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7"/>
  </bookViews>
  <sheets>
    <sheet name="załącznik_4" sheetId="11" r:id="rId1"/>
  </sheets>
  <definedNames>
    <definedName name="Excel_BuiltIn_Print_Titles_1_1">#REF!</definedName>
    <definedName name="Excel_BuiltIn_Print_Titles_2_1">#REF!</definedName>
    <definedName name="Excel_BuiltIn_Print_Titles_7">załącznik_4!$A$12:$IU$16</definedName>
    <definedName name="Excel_BuiltIn_Print_Titles_8">#REF!</definedName>
    <definedName name="_xlnm.Print_Titles" localSheetId="0">załącznik_4!$12:$16</definedName>
  </definedNames>
  <calcPr calcId="125725"/>
</workbook>
</file>

<file path=xl/calcChain.xml><?xml version="1.0" encoding="utf-8"?>
<calcChain xmlns="http://schemas.openxmlformats.org/spreadsheetml/2006/main">
  <c r="D17" i="11"/>
  <c r="G17"/>
  <c r="H17"/>
  <c r="I17"/>
  <c r="J17"/>
  <c r="K17"/>
  <c r="L17"/>
  <c r="F18"/>
  <c r="E18" s="1"/>
  <c r="F19"/>
  <c r="F17" s="1"/>
  <c r="F20"/>
  <c r="E20" s="1"/>
  <c r="D21"/>
  <c r="G21"/>
  <c r="H21"/>
  <c r="I21"/>
  <c r="J21"/>
  <c r="K21"/>
  <c r="L21"/>
  <c r="F22"/>
  <c r="F21" s="1"/>
  <c r="F23"/>
  <c r="E23" s="1"/>
  <c r="E21" s="1"/>
  <c r="D25"/>
  <c r="D24" s="1"/>
  <c r="D33" s="1"/>
  <c r="G25"/>
  <c r="H25"/>
  <c r="H24" s="1"/>
  <c r="H33" s="1"/>
  <c r="I25"/>
  <c r="J25"/>
  <c r="J24" s="1"/>
  <c r="J33" s="1"/>
  <c r="K25"/>
  <c r="L25"/>
  <c r="L24" s="1"/>
  <c r="L33" s="1"/>
  <c r="F26"/>
  <c r="F25"/>
  <c r="F27"/>
  <c r="E27"/>
  <c r="F28"/>
  <c r="E28"/>
  <c r="F29"/>
  <c r="E29"/>
  <c r="D30"/>
  <c r="G30"/>
  <c r="G24" s="1"/>
  <c r="G33" s="1"/>
  <c r="H30"/>
  <c r="I30"/>
  <c r="I24" s="1"/>
  <c r="I33" s="1"/>
  <c r="J30"/>
  <c r="K30"/>
  <c r="K24" s="1"/>
  <c r="K33" s="1"/>
  <c r="L30"/>
  <c r="F31"/>
  <c r="E31" s="1"/>
  <c r="E30" s="1"/>
  <c r="E32"/>
  <c r="F32"/>
  <c r="E26"/>
  <c r="E25" s="1"/>
  <c r="E22"/>
  <c r="E24" l="1"/>
  <c r="F30"/>
  <c r="F24" s="1"/>
  <c r="F33" s="1"/>
  <c r="E19"/>
  <c r="E17" s="1"/>
  <c r="E33" s="1"/>
</calcChain>
</file>

<file path=xl/sharedStrings.xml><?xml version="1.0" encoding="utf-8"?>
<sst xmlns="http://schemas.openxmlformats.org/spreadsheetml/2006/main" count="43" uniqueCount="37">
  <si>
    <t>Rozdział</t>
  </si>
  <si>
    <t>§</t>
  </si>
  <si>
    <t>750</t>
  </si>
  <si>
    <t>75011</t>
  </si>
  <si>
    <t>2010</t>
  </si>
  <si>
    <t>751</t>
  </si>
  <si>
    <t>75101</t>
  </si>
  <si>
    <t>852</t>
  </si>
  <si>
    <t>85212</t>
  </si>
  <si>
    <t>85213</t>
  </si>
  <si>
    <t>Dział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</si>
  <si>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</si>
  <si>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</si>
  <si>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</si>
  <si>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</si>
  <si>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</si>
  <si>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</si>
  <si>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Wynagrodzenia i składki od nich naliczane</t>
  </si>
  <si>
    <t>Wydatki związane z realizacją zadań statutowych</t>
  </si>
  <si>
    <t>Rady Gminy Kobylanka</t>
  </si>
  <si>
    <t>Budżetu Gminy Kobylanka</t>
  </si>
  <si>
    <t>w 2015 r.</t>
  </si>
  <si>
    <t>w złotych</t>
  </si>
  <si>
    <t>Załącznik Nr 4</t>
  </si>
  <si>
    <t>Dochody i wydatki</t>
  </si>
  <si>
    <t>związane z realizacją zadań z zakresu administracji rządowej oraz innych zadań zleconych ustawami</t>
  </si>
  <si>
    <t>Dotacje ogółem</t>
  </si>
  <si>
    <t>Wydatki ogółem</t>
  </si>
  <si>
    <t>Wydatki na programy finansowane z udziałem środków pochodzących z budżetu Unii Europejskiej</t>
  </si>
  <si>
    <t>4010</t>
  </si>
  <si>
    <t>4110</t>
  </si>
  <si>
    <t>4170</t>
  </si>
  <si>
    <t>3110</t>
  </si>
  <si>
    <t>4130</t>
  </si>
  <si>
    <t>Ogółem</t>
  </si>
  <si>
    <t>do Uchwały Nr IV/7/14</t>
  </si>
  <si>
    <t>z dnia 30 grudnia 2014r.</t>
  </si>
</sst>
</file>

<file path=xl/styles.xml><?xml version="1.0" encoding="utf-8"?>
<styleSheet xmlns="http://schemas.openxmlformats.org/spreadsheetml/2006/main">
  <numFmts count="3">
    <numFmt numFmtId="164" formatCode="_-* #,##0.00\,_z_ł_-;\-* #,##0.00\,_z_ł_-;_-* \-??\ _z_ł_-;_-@_-"/>
    <numFmt numFmtId="165" formatCode="_-* #,##0.00\ _z_ł_-;\-* #,##0.00\ _z_ł_-;_-* \-??\ _z_ł_-;_-@_-"/>
    <numFmt numFmtId="166" formatCode="_-* #,##0._z_ł_-;\-* #,##0._z_ł_-;_-* \-??\ _z_ł_-;_-@_-"/>
  </numFmts>
  <fonts count="9">
    <font>
      <sz val="10"/>
      <name val="Arial CE"/>
      <family val="2"/>
      <charset val="238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name val="Garamond"/>
      <family val="1"/>
      <charset val="238"/>
    </font>
    <font>
      <b/>
      <sz val="10"/>
      <name val="Arial"/>
      <family val="2"/>
      <charset val="1"/>
    </font>
    <font>
      <b/>
      <sz val="10"/>
      <name val="Arial CE"/>
      <family val="2"/>
      <charset val="238"/>
    </font>
    <font>
      <b/>
      <sz val="10"/>
      <name val="Garamond"/>
      <family val="1"/>
      <charset val="238"/>
    </font>
    <font>
      <u/>
      <sz val="10"/>
      <name val="Arial"/>
      <family val="2"/>
      <charset val="1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/>
    <xf numFmtId="49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1" fillId="0" borderId="1" xfId="1" applyNumberFormat="1" applyFont="1" applyFill="1" applyBorder="1" applyAlignment="1" applyProtection="1">
      <alignment horizontal="right" vertical="center" wrapText="1"/>
    </xf>
    <xf numFmtId="166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6" fontId="6" fillId="0" borderId="0" xfId="0" applyNumberFormat="1" applyFont="1" applyAlignment="1">
      <alignment vertical="top" wrapText="1"/>
    </xf>
    <xf numFmtId="165" fontId="1" fillId="0" borderId="1" xfId="1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 applyProtection="1">
      <alignment horizontal="right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49"/>
  <sheetViews>
    <sheetView tabSelected="1" workbookViewId="0">
      <selection activeCell="A8" sqref="A8:L8"/>
    </sheetView>
  </sheetViews>
  <sheetFormatPr defaultRowHeight="12.75"/>
  <cols>
    <col min="1" max="1" width="9.85546875" style="8" customWidth="1"/>
    <col min="2" max="3" width="9.85546875" style="6" customWidth="1"/>
    <col min="4" max="12" width="15.7109375" style="6" customWidth="1"/>
    <col min="13" max="255" width="9" style="1" customWidth="1"/>
  </cols>
  <sheetData>
    <row r="1" spans="1:256" s="2" customFormat="1" ht="14.25">
      <c r="A1" s="8"/>
      <c r="B1" s="7"/>
      <c r="C1" s="7"/>
      <c r="D1" s="7"/>
      <c r="E1" s="7"/>
      <c r="F1" s="7"/>
      <c r="G1" s="7"/>
      <c r="H1" s="3"/>
      <c r="I1" s="3"/>
      <c r="J1" s="29" t="s">
        <v>23</v>
      </c>
      <c r="K1" s="29"/>
      <c r="L1" s="29"/>
      <c r="IV1"/>
    </row>
    <row r="2" spans="1:256" s="2" customFormat="1" ht="14.25">
      <c r="A2" s="8"/>
      <c r="B2" s="7"/>
      <c r="C2" s="7"/>
      <c r="D2" s="7"/>
      <c r="E2" s="7"/>
      <c r="F2" s="7"/>
      <c r="G2" s="7"/>
      <c r="H2" s="3"/>
      <c r="I2" s="3"/>
      <c r="J2" s="29" t="s">
        <v>35</v>
      </c>
      <c r="K2" s="29"/>
      <c r="L2" s="29"/>
      <c r="IV2"/>
    </row>
    <row r="3" spans="1:256" s="2" customFormat="1" ht="14.25">
      <c r="A3" s="8"/>
      <c r="B3" s="7"/>
      <c r="C3" s="7"/>
      <c r="D3" s="7"/>
      <c r="E3" s="7"/>
      <c r="F3" s="7"/>
      <c r="G3" s="7"/>
      <c r="H3" s="3"/>
      <c r="I3" s="3"/>
      <c r="J3" s="29" t="s">
        <v>19</v>
      </c>
      <c r="K3" s="29"/>
      <c r="L3" s="29"/>
      <c r="IV3"/>
    </row>
    <row r="4" spans="1:256" s="2" customFormat="1" ht="14.25">
      <c r="A4" s="8"/>
      <c r="B4" s="7"/>
      <c r="C4" s="7"/>
      <c r="D4" s="7"/>
      <c r="E4" s="7"/>
      <c r="F4" s="7"/>
      <c r="G4" s="7"/>
      <c r="H4" s="3"/>
      <c r="I4" s="3"/>
      <c r="J4" s="29" t="s">
        <v>36</v>
      </c>
      <c r="K4" s="29"/>
      <c r="L4" s="29"/>
      <c r="IV4"/>
    </row>
    <row r="5" spans="1:256" s="2" customFormat="1" ht="14.25">
      <c r="A5" s="8"/>
      <c r="B5" s="7"/>
      <c r="C5" s="7"/>
      <c r="D5" s="7"/>
      <c r="E5" s="7"/>
      <c r="F5" s="7"/>
      <c r="G5" s="7"/>
      <c r="H5" s="4"/>
      <c r="I5" s="4"/>
      <c r="J5" s="4"/>
      <c r="K5" s="4"/>
      <c r="L5" s="4"/>
      <c r="IV5"/>
    </row>
    <row r="6" spans="1:256" s="2" customFormat="1">
      <c r="A6" s="26" t="s">
        <v>24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IV6"/>
    </row>
    <row r="7" spans="1:256" s="2" customFormat="1">
      <c r="A7" s="26" t="s">
        <v>20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IV7"/>
    </row>
    <row r="8" spans="1:256" s="2" customFormat="1">
      <c r="A8" s="26" t="s">
        <v>25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IV8"/>
    </row>
    <row r="9" spans="1:256" s="2" customFormat="1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IV9"/>
    </row>
    <row r="10" spans="1:256" s="2" customFormat="1" ht="14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IV10"/>
    </row>
    <row r="11" spans="1:256" s="2" customFormat="1" ht="14.25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9" t="s">
        <v>22</v>
      </c>
      <c r="IV11"/>
    </row>
    <row r="12" spans="1:256" s="10" customFormat="1" ht="14.25" customHeight="1">
      <c r="A12" s="27" t="s">
        <v>10</v>
      </c>
      <c r="B12" s="27" t="s">
        <v>0</v>
      </c>
      <c r="C12" s="27" t="s">
        <v>1</v>
      </c>
      <c r="D12" s="27" t="s">
        <v>26</v>
      </c>
      <c r="E12" s="27" t="s">
        <v>27</v>
      </c>
      <c r="F12" s="28" t="s">
        <v>11</v>
      </c>
      <c r="G12" s="28"/>
      <c r="H12" s="28"/>
      <c r="I12" s="28"/>
      <c r="J12" s="28"/>
      <c r="K12" s="28"/>
      <c r="L12" s="28"/>
      <c r="IV12"/>
    </row>
    <row r="13" spans="1:256" s="10" customFormat="1" ht="12.75" customHeight="1">
      <c r="A13" s="27"/>
      <c r="B13" s="27"/>
      <c r="C13" s="27"/>
      <c r="D13" s="27"/>
      <c r="E13" s="27"/>
      <c r="F13" s="27" t="s">
        <v>12</v>
      </c>
      <c r="G13" s="28" t="s">
        <v>11</v>
      </c>
      <c r="H13" s="28"/>
      <c r="I13" s="28"/>
      <c r="J13" s="28"/>
      <c r="K13" s="28"/>
      <c r="L13" s="27" t="s">
        <v>13</v>
      </c>
      <c r="IV13"/>
    </row>
    <row r="14" spans="1:256" s="10" customFormat="1" ht="30.75" customHeight="1">
      <c r="A14" s="27"/>
      <c r="B14" s="27"/>
      <c r="C14" s="27"/>
      <c r="D14" s="27"/>
      <c r="E14" s="27"/>
      <c r="F14" s="27"/>
      <c r="G14" s="27" t="s">
        <v>14</v>
      </c>
      <c r="H14" s="27"/>
      <c r="I14" s="27" t="s">
        <v>15</v>
      </c>
      <c r="J14" s="27" t="s">
        <v>16</v>
      </c>
      <c r="K14" s="27" t="s">
        <v>28</v>
      </c>
      <c r="L14" s="27"/>
      <c r="IV14"/>
    </row>
    <row r="15" spans="1:256" s="10" customFormat="1" ht="81.400000000000006" customHeight="1">
      <c r="A15" s="27"/>
      <c r="B15" s="27"/>
      <c r="C15" s="27"/>
      <c r="D15" s="27"/>
      <c r="E15" s="27"/>
      <c r="F15" s="27"/>
      <c r="G15" s="5" t="s">
        <v>17</v>
      </c>
      <c r="H15" s="5" t="s">
        <v>18</v>
      </c>
      <c r="I15" s="27"/>
      <c r="J15" s="27"/>
      <c r="K15" s="27"/>
      <c r="L15" s="27"/>
      <c r="IV15"/>
    </row>
    <row r="16" spans="1:256" s="10" customFormat="1" ht="12.75" customHeight="1">
      <c r="A16" s="11">
        <v>1</v>
      </c>
      <c r="B16" s="11">
        <v>2</v>
      </c>
      <c r="C16" s="11">
        <v>3</v>
      </c>
      <c r="D16" s="11">
        <v>5</v>
      </c>
      <c r="E16" s="11">
        <v>6</v>
      </c>
      <c r="F16" s="11">
        <v>7</v>
      </c>
      <c r="G16" s="11">
        <v>8</v>
      </c>
      <c r="H16" s="11">
        <v>9</v>
      </c>
      <c r="I16" s="11">
        <v>10</v>
      </c>
      <c r="J16" s="11">
        <v>11</v>
      </c>
      <c r="K16" s="11">
        <v>12</v>
      </c>
      <c r="L16" s="11">
        <v>13</v>
      </c>
      <c r="IV16"/>
    </row>
    <row r="17" spans="1:256" s="14" customFormat="1" ht="16.350000000000001" customHeight="1">
      <c r="A17" s="12" t="s">
        <v>2</v>
      </c>
      <c r="B17" s="12" t="s">
        <v>3</v>
      </c>
      <c r="C17" s="12"/>
      <c r="D17" s="13">
        <f t="shared" ref="D17:L17" si="0">SUM(D18:D20)</f>
        <v>21800</v>
      </c>
      <c r="E17" s="13">
        <f t="shared" si="0"/>
        <v>21800</v>
      </c>
      <c r="F17" s="13">
        <f t="shared" si="0"/>
        <v>21800</v>
      </c>
      <c r="G17" s="13">
        <f t="shared" si="0"/>
        <v>21800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IV17" s="15"/>
    </row>
    <row r="18" spans="1:256" s="20" customFormat="1" ht="16.350000000000001" customHeight="1">
      <c r="A18" s="16"/>
      <c r="B18" s="16"/>
      <c r="C18" s="16" t="s">
        <v>4</v>
      </c>
      <c r="D18" s="17">
        <v>21800</v>
      </c>
      <c r="E18" s="18">
        <f>SUM(F18,L18)</f>
        <v>0</v>
      </c>
      <c r="F18" s="18">
        <f>SUM(G18:K18)</f>
        <v>0</v>
      </c>
      <c r="G18" s="18"/>
      <c r="H18" s="18"/>
      <c r="I18" s="18"/>
      <c r="J18" s="18"/>
      <c r="K18" s="18"/>
      <c r="L18" s="18"/>
      <c r="M18" s="19"/>
      <c r="IV18"/>
    </row>
    <row r="19" spans="1:256" s="20" customFormat="1" ht="16.350000000000001" customHeight="1">
      <c r="A19" s="16"/>
      <c r="B19" s="16"/>
      <c r="C19" s="16" t="s">
        <v>29</v>
      </c>
      <c r="D19" s="21">
        <v>0</v>
      </c>
      <c r="E19" s="18">
        <f>SUM(F19,L19)</f>
        <v>19000</v>
      </c>
      <c r="F19" s="18">
        <f>SUM(G19:K19)</f>
        <v>19000</v>
      </c>
      <c r="G19" s="18">
        <v>19000</v>
      </c>
      <c r="H19" s="18"/>
      <c r="I19" s="18"/>
      <c r="J19" s="18"/>
      <c r="K19" s="18"/>
      <c r="L19" s="18"/>
      <c r="M19" s="19"/>
      <c r="IV19"/>
    </row>
    <row r="20" spans="1:256" s="20" customFormat="1" ht="16.350000000000001" customHeight="1">
      <c r="A20" s="16"/>
      <c r="B20" s="16"/>
      <c r="C20" s="16" t="s">
        <v>30</v>
      </c>
      <c r="D20" s="17">
        <v>0</v>
      </c>
      <c r="E20" s="18">
        <f>SUM(F20,L20)</f>
        <v>2800</v>
      </c>
      <c r="F20" s="18">
        <f>SUM(G20:K20)</f>
        <v>2800</v>
      </c>
      <c r="G20" s="18">
        <v>2800</v>
      </c>
      <c r="H20" s="18"/>
      <c r="I20" s="18"/>
      <c r="J20" s="18"/>
      <c r="K20" s="18"/>
      <c r="L20" s="18"/>
      <c r="M20" s="19"/>
      <c r="IV20"/>
    </row>
    <row r="21" spans="1:256" s="14" customFormat="1" ht="16.350000000000001" customHeight="1">
      <c r="A21" s="12" t="s">
        <v>5</v>
      </c>
      <c r="B21" s="12" t="s">
        <v>6</v>
      </c>
      <c r="C21" s="12"/>
      <c r="D21" s="13">
        <f t="shared" ref="D21:L21" si="1">SUM(D22:D23)</f>
        <v>900</v>
      </c>
      <c r="E21" s="13">
        <f t="shared" si="1"/>
        <v>900</v>
      </c>
      <c r="F21" s="13">
        <f t="shared" si="1"/>
        <v>900</v>
      </c>
      <c r="G21" s="13">
        <f t="shared" si="1"/>
        <v>900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22"/>
      <c r="IV21" s="15"/>
    </row>
    <row r="22" spans="1:256" s="20" customFormat="1" ht="16.350000000000001" customHeight="1">
      <c r="A22" s="16"/>
      <c r="B22" s="16"/>
      <c r="C22" s="16" t="s">
        <v>4</v>
      </c>
      <c r="D22" s="17">
        <v>900</v>
      </c>
      <c r="E22" s="18">
        <f>SUM(F22,L22)</f>
        <v>0</v>
      </c>
      <c r="F22" s="18">
        <f>SUM(G22:K22)</f>
        <v>0</v>
      </c>
      <c r="G22" s="18"/>
      <c r="H22" s="18"/>
      <c r="I22" s="18"/>
      <c r="J22" s="18"/>
      <c r="K22" s="18"/>
      <c r="L22" s="18"/>
      <c r="M22" s="19"/>
      <c r="IV22"/>
    </row>
    <row r="23" spans="1:256" s="20" customFormat="1" ht="16.350000000000001" customHeight="1">
      <c r="A23" s="16"/>
      <c r="B23" s="16"/>
      <c r="C23" s="16" t="s">
        <v>31</v>
      </c>
      <c r="D23" s="17">
        <v>0</v>
      </c>
      <c r="E23" s="18">
        <f>SUM(F23,L23)</f>
        <v>900</v>
      </c>
      <c r="F23" s="18">
        <f>SUM(G23:K23)</f>
        <v>900</v>
      </c>
      <c r="G23" s="18">
        <v>900</v>
      </c>
      <c r="H23" s="18"/>
      <c r="I23" s="18"/>
      <c r="J23" s="18"/>
      <c r="K23" s="18"/>
      <c r="L23" s="18"/>
      <c r="M23" s="19"/>
      <c r="IV23"/>
    </row>
    <row r="24" spans="1:256" s="14" customFormat="1" ht="16.350000000000001" customHeight="1">
      <c r="A24" s="12" t="s">
        <v>7</v>
      </c>
      <c r="B24" s="12"/>
      <c r="C24" s="12"/>
      <c r="D24" s="13">
        <f t="shared" ref="D24:L24" si="2">SUM(D25,D30)</f>
        <v>813000</v>
      </c>
      <c r="E24" s="13">
        <f t="shared" si="2"/>
        <v>813000</v>
      </c>
      <c r="F24" s="13">
        <f t="shared" si="2"/>
        <v>813000</v>
      </c>
      <c r="G24" s="13">
        <f t="shared" si="2"/>
        <v>58710</v>
      </c>
      <c r="H24" s="13">
        <f t="shared" si="2"/>
        <v>6000</v>
      </c>
      <c r="I24" s="13">
        <f t="shared" si="2"/>
        <v>0</v>
      </c>
      <c r="J24" s="13">
        <f t="shared" si="2"/>
        <v>748290</v>
      </c>
      <c r="K24" s="13">
        <f t="shared" si="2"/>
        <v>0</v>
      </c>
      <c r="L24" s="13">
        <f t="shared" si="2"/>
        <v>0</v>
      </c>
      <c r="IV24" s="15"/>
    </row>
    <row r="25" spans="1:256" s="14" customFormat="1" ht="16.350000000000001" customHeight="1">
      <c r="A25" s="12"/>
      <c r="B25" s="12" t="s">
        <v>8</v>
      </c>
      <c r="C25" s="12"/>
      <c r="D25" s="13">
        <f t="shared" ref="D25:L25" si="3">SUM(D26:D29)</f>
        <v>807000</v>
      </c>
      <c r="E25" s="13">
        <f t="shared" si="3"/>
        <v>807000</v>
      </c>
      <c r="F25" s="13">
        <f t="shared" si="3"/>
        <v>807000</v>
      </c>
      <c r="G25" s="13">
        <f t="shared" si="3"/>
        <v>58710</v>
      </c>
      <c r="H25" s="13">
        <f t="shared" si="3"/>
        <v>0</v>
      </c>
      <c r="I25" s="13">
        <f t="shared" si="3"/>
        <v>0</v>
      </c>
      <c r="J25" s="13">
        <f t="shared" si="3"/>
        <v>748290</v>
      </c>
      <c r="K25" s="13">
        <f t="shared" si="3"/>
        <v>0</v>
      </c>
      <c r="L25" s="13">
        <f t="shared" si="3"/>
        <v>0</v>
      </c>
      <c r="M25" s="22"/>
      <c r="IV25" s="15"/>
    </row>
    <row r="26" spans="1:256" s="20" customFormat="1" ht="16.350000000000001" customHeight="1">
      <c r="A26" s="16"/>
      <c r="B26" s="16"/>
      <c r="C26" s="16" t="s">
        <v>4</v>
      </c>
      <c r="D26" s="17">
        <v>807000</v>
      </c>
      <c r="E26" s="18">
        <f>SUM(F26,L26)</f>
        <v>0</v>
      </c>
      <c r="F26" s="18">
        <f>SUM(G26:K26)</f>
        <v>0</v>
      </c>
      <c r="G26" s="18"/>
      <c r="H26" s="18"/>
      <c r="I26" s="18"/>
      <c r="J26" s="18"/>
      <c r="K26" s="18"/>
      <c r="L26" s="18"/>
      <c r="M26" s="19"/>
      <c r="IV26"/>
    </row>
    <row r="27" spans="1:256" s="20" customFormat="1" ht="16.350000000000001" customHeight="1">
      <c r="A27" s="16"/>
      <c r="B27" s="16"/>
      <c r="C27" s="16" t="s">
        <v>32</v>
      </c>
      <c r="D27" s="17">
        <v>0</v>
      </c>
      <c r="E27" s="18">
        <f>SUM(F27,L27)</f>
        <v>748290</v>
      </c>
      <c r="F27" s="18">
        <f>SUM(G27:K27)</f>
        <v>748290</v>
      </c>
      <c r="G27" s="18"/>
      <c r="H27" s="18"/>
      <c r="I27" s="18"/>
      <c r="J27" s="18">
        <v>748290</v>
      </c>
      <c r="K27" s="18"/>
      <c r="L27" s="18"/>
      <c r="M27" s="19"/>
      <c r="IV27"/>
    </row>
    <row r="28" spans="1:256" s="20" customFormat="1" ht="16.350000000000001" customHeight="1">
      <c r="A28" s="16"/>
      <c r="B28" s="16"/>
      <c r="C28" s="16" t="s">
        <v>29</v>
      </c>
      <c r="D28" s="17">
        <v>0</v>
      </c>
      <c r="E28" s="18">
        <f>SUM(F28,L28)</f>
        <v>20210</v>
      </c>
      <c r="F28" s="18">
        <f>SUM(G28:K28)</f>
        <v>20210</v>
      </c>
      <c r="G28" s="18">
        <v>20210</v>
      </c>
      <c r="H28" s="18"/>
      <c r="I28" s="18"/>
      <c r="J28" s="18"/>
      <c r="K28" s="18"/>
      <c r="L28" s="18"/>
      <c r="M28" s="19"/>
      <c r="IV28"/>
    </row>
    <row r="29" spans="1:256" s="20" customFormat="1" ht="16.350000000000001" customHeight="1">
      <c r="A29" s="16"/>
      <c r="B29" s="16"/>
      <c r="C29" s="16" t="s">
        <v>30</v>
      </c>
      <c r="D29" s="17">
        <v>0</v>
      </c>
      <c r="E29" s="18">
        <f>SUM(F29,L29)</f>
        <v>38500</v>
      </c>
      <c r="F29" s="18">
        <f>SUM(G29:K29)</f>
        <v>38500</v>
      </c>
      <c r="G29" s="18">
        <v>38500</v>
      </c>
      <c r="H29" s="18"/>
      <c r="I29" s="18"/>
      <c r="J29" s="18"/>
      <c r="K29" s="18"/>
      <c r="L29" s="18"/>
      <c r="M29" s="19"/>
      <c r="IV29"/>
    </row>
    <row r="30" spans="1:256" s="14" customFormat="1" ht="16.350000000000001" customHeight="1">
      <c r="A30" s="12"/>
      <c r="B30" s="12" t="s">
        <v>9</v>
      </c>
      <c r="C30" s="12"/>
      <c r="D30" s="13">
        <f t="shared" ref="D30:L30" si="4">SUM(D31:D32)</f>
        <v>6000</v>
      </c>
      <c r="E30" s="13">
        <f t="shared" si="4"/>
        <v>6000</v>
      </c>
      <c r="F30" s="13">
        <f t="shared" si="4"/>
        <v>6000</v>
      </c>
      <c r="G30" s="13">
        <f t="shared" si="4"/>
        <v>0</v>
      </c>
      <c r="H30" s="13">
        <f t="shared" si="4"/>
        <v>6000</v>
      </c>
      <c r="I30" s="13">
        <f t="shared" si="4"/>
        <v>0</v>
      </c>
      <c r="J30" s="13">
        <f t="shared" si="4"/>
        <v>0</v>
      </c>
      <c r="K30" s="13">
        <f t="shared" si="4"/>
        <v>0</v>
      </c>
      <c r="L30" s="13">
        <f t="shared" si="4"/>
        <v>0</v>
      </c>
      <c r="IV30" s="15"/>
    </row>
    <row r="31" spans="1:256" s="14" customFormat="1" ht="16.350000000000001" customHeight="1">
      <c r="A31" s="16"/>
      <c r="B31" s="16"/>
      <c r="C31" s="16" t="s">
        <v>4</v>
      </c>
      <c r="D31" s="21">
        <v>6000</v>
      </c>
      <c r="E31" s="18">
        <f>SUM(F31,L31)</f>
        <v>0</v>
      </c>
      <c r="F31" s="18">
        <f>SUM(G31:K31)</f>
        <v>0</v>
      </c>
      <c r="G31" s="23"/>
      <c r="H31" s="23"/>
      <c r="I31" s="23"/>
      <c r="J31" s="23"/>
      <c r="K31" s="23"/>
      <c r="L31" s="23"/>
      <c r="IV31"/>
    </row>
    <row r="32" spans="1:256" s="14" customFormat="1" ht="16.350000000000001" customHeight="1">
      <c r="A32" s="16"/>
      <c r="B32" s="16"/>
      <c r="C32" s="16" t="s">
        <v>33</v>
      </c>
      <c r="D32" s="24">
        <v>0</v>
      </c>
      <c r="E32" s="18">
        <f>SUM(F32,L32)</f>
        <v>6000</v>
      </c>
      <c r="F32" s="18">
        <f>SUM(G32:K32)</f>
        <v>6000</v>
      </c>
      <c r="G32" s="18"/>
      <c r="H32" s="18">
        <v>6000</v>
      </c>
      <c r="I32" s="18"/>
      <c r="J32" s="18"/>
      <c r="K32" s="18"/>
      <c r="L32" s="18"/>
      <c r="IV32"/>
    </row>
    <row r="33" spans="1:256" s="14" customFormat="1" ht="16.350000000000001" customHeight="1">
      <c r="A33" s="25" t="s">
        <v>34</v>
      </c>
      <c r="B33" s="25"/>
      <c r="C33" s="25"/>
      <c r="D33" s="13">
        <f t="shared" ref="D33:L33" si="5">SUM(D17,D21,D24)</f>
        <v>835700</v>
      </c>
      <c r="E33" s="13">
        <f t="shared" si="5"/>
        <v>835700</v>
      </c>
      <c r="F33" s="13">
        <f t="shared" si="5"/>
        <v>835700</v>
      </c>
      <c r="G33" s="13">
        <f t="shared" si="5"/>
        <v>81410</v>
      </c>
      <c r="H33" s="13">
        <f t="shared" si="5"/>
        <v>6000</v>
      </c>
      <c r="I33" s="13">
        <f t="shared" si="5"/>
        <v>0</v>
      </c>
      <c r="J33" s="13">
        <f t="shared" si="5"/>
        <v>748290</v>
      </c>
      <c r="K33" s="13">
        <f t="shared" si="5"/>
        <v>0</v>
      </c>
      <c r="L33" s="13">
        <f t="shared" si="5"/>
        <v>0</v>
      </c>
      <c r="IV33" s="15"/>
    </row>
    <row r="34" spans="1:256" ht="16.350000000000001" customHeight="1"/>
    <row r="35" spans="1:256" ht="16.350000000000001" customHeight="1"/>
    <row r="36" spans="1:256" ht="16.350000000000001" customHeight="1"/>
    <row r="37" spans="1:256" ht="16.350000000000001" customHeight="1"/>
    <row r="38" spans="1:256" ht="16.350000000000001" customHeight="1"/>
    <row r="39" spans="1:256" ht="16.350000000000001" customHeight="1"/>
    <row r="40" spans="1:256" ht="16.350000000000001" customHeight="1"/>
    <row r="41" spans="1:256" ht="16.350000000000001" customHeight="1"/>
    <row r="42" spans="1:256" ht="16.350000000000001" customHeight="1"/>
    <row r="43" spans="1:256" ht="16.350000000000001" customHeight="1"/>
    <row r="44" spans="1:256" ht="16.350000000000001" customHeight="1"/>
    <row r="45" spans="1:256" ht="16.350000000000001" customHeight="1"/>
    <row r="46" spans="1:256" ht="16.350000000000001" customHeight="1"/>
    <row r="47" spans="1:256" ht="16.350000000000001" customHeight="1"/>
    <row r="48" spans="1:256" ht="16.350000000000001" customHeight="1"/>
    <row r="49" ht="16.350000000000001" customHeight="1"/>
  </sheetData>
  <mergeCells count="22">
    <mergeCell ref="K14:K15"/>
    <mergeCell ref="J1:L1"/>
    <mergeCell ref="J2:L2"/>
    <mergeCell ref="J3:L3"/>
    <mergeCell ref="J4:L4"/>
    <mergeCell ref="A6:L6"/>
    <mergeCell ref="A33:C33"/>
    <mergeCell ref="A7:L7"/>
    <mergeCell ref="A8:L8"/>
    <mergeCell ref="A9:L9"/>
    <mergeCell ref="A12:A15"/>
    <mergeCell ref="B12:B15"/>
    <mergeCell ref="C12:C15"/>
    <mergeCell ref="D12:D15"/>
    <mergeCell ref="E12:E15"/>
    <mergeCell ref="F12:L12"/>
    <mergeCell ref="F13:F15"/>
    <mergeCell ref="G13:K13"/>
    <mergeCell ref="L13:L15"/>
    <mergeCell ref="G14:H14"/>
    <mergeCell ref="I14:I15"/>
    <mergeCell ref="J14:J15"/>
  </mergeCells>
  <printOptions horizontalCentered="1"/>
  <pageMargins left="0.59027777777777779" right="0.39374999999999999" top="0.78749999999999998" bottom="0.51180555555555562" header="0.51180555555555562" footer="0.51180555555555562"/>
  <pageSetup paperSize="9" scale="70" firstPageNumber="29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załącznik_4</vt:lpstr>
      <vt:lpstr>Excel_BuiltIn_Print_Titles_7</vt:lpstr>
      <vt:lpstr>załącznik_4!Tytuły_wydruku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mprzysiwek</dc:creator>
  <cp:lastModifiedBy>bopasinska</cp:lastModifiedBy>
  <dcterms:created xsi:type="dcterms:W3CDTF">2014-12-23T13:23:59Z</dcterms:created>
  <dcterms:modified xsi:type="dcterms:W3CDTF">2015-01-05T10:43:26Z</dcterms:modified>
</cp:coreProperties>
</file>